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885" windowHeight="4530" activeTab="0"/>
  </bookViews>
  <sheets>
    <sheet name="Wykaz pojazdów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<sst xmlns="http://schemas.openxmlformats.org/spreadsheetml/2006/main" count="208" uniqueCount="94">
  <si>
    <t>Ubezpieczający</t>
  </si>
  <si>
    <t>Rodzaj pojazdu</t>
  </si>
  <si>
    <t>Nr rej.</t>
  </si>
  <si>
    <t>VIN</t>
  </si>
  <si>
    <t xml:space="preserve">Rok produkcji </t>
  </si>
  <si>
    <t>Marka</t>
  </si>
  <si>
    <t>Model/Typ</t>
  </si>
  <si>
    <t>Pojemność silnika</t>
  </si>
  <si>
    <t>DCM</t>
  </si>
  <si>
    <t>Suma AC</t>
  </si>
  <si>
    <t>Gmina Miasto Chełmno</t>
  </si>
  <si>
    <t>ciągnik rolniczy</t>
  </si>
  <si>
    <t>01453A</t>
  </si>
  <si>
    <t>ZFA23000005985613</t>
  </si>
  <si>
    <t>osobowy</t>
  </si>
  <si>
    <t>WVWZZZ3BZYE257571</t>
  </si>
  <si>
    <t>Passat</t>
  </si>
  <si>
    <t>przyczepa ciężarowa rolnicza</t>
  </si>
  <si>
    <t>ciężarowy 2</t>
  </si>
  <si>
    <t>Ubezpieczony</t>
  </si>
  <si>
    <t>przyczepa lekka ciężarowa</t>
  </si>
  <si>
    <t>ciężarowy</t>
  </si>
  <si>
    <t>cieżarowy</t>
  </si>
  <si>
    <t>koparko-ładowarka</t>
  </si>
  <si>
    <t>W0LJ7BH67U633397</t>
  </si>
  <si>
    <t>0271 C</t>
  </si>
  <si>
    <t>SWNB750005F019387</t>
  </si>
  <si>
    <t>WFZXXGBVZLB42529</t>
  </si>
  <si>
    <t>WFOVXXGBFV1U14</t>
  </si>
  <si>
    <t>JCB3CX4TL70981830</t>
  </si>
  <si>
    <t>Opel</t>
  </si>
  <si>
    <t>MTZ-2</t>
  </si>
  <si>
    <t>Ursus</t>
  </si>
  <si>
    <t>Zetor</t>
  </si>
  <si>
    <t>Agromet</t>
  </si>
  <si>
    <t>Pronar</t>
  </si>
  <si>
    <t>Niewiadów</t>
  </si>
  <si>
    <t>Ford</t>
  </si>
  <si>
    <t>Fiat</t>
  </si>
  <si>
    <t>JCB</t>
  </si>
  <si>
    <t>Vivaro 2.0CDI 84KW</t>
  </si>
  <si>
    <t>320 AMK</t>
  </si>
  <si>
    <t>C 360</t>
  </si>
  <si>
    <t>3320 ZK</t>
  </si>
  <si>
    <t>Orkan N 225</t>
  </si>
  <si>
    <t>T 117</t>
  </si>
  <si>
    <t xml:space="preserve"> T 655</t>
  </si>
  <si>
    <t>B 750</t>
  </si>
  <si>
    <t>Transit 2,5 D</t>
  </si>
  <si>
    <t>Transit</t>
  </si>
  <si>
    <t>Ducato</t>
  </si>
  <si>
    <t xml:space="preserve"> 3 CX</t>
  </si>
  <si>
    <t>Uwagi</t>
  </si>
  <si>
    <t>CCHY001</t>
  </si>
  <si>
    <t>VF37EWJYF33289045</t>
  </si>
  <si>
    <t>WV2ZZZ70ZYX107019</t>
  </si>
  <si>
    <t xml:space="preserve">Volkswagen </t>
  </si>
  <si>
    <t>Peugeot 306</t>
  </si>
  <si>
    <t>T4kombi , 1,9 TD</t>
  </si>
  <si>
    <t>Kombi 1,9 TD</t>
  </si>
  <si>
    <t>Transporter 1,9 TD</t>
  </si>
  <si>
    <t>Chełmiński Dom Kultury</t>
  </si>
  <si>
    <t>korzystającym jest Chełmiński Dom Kultury</t>
  </si>
  <si>
    <t>CCHJ585</t>
  </si>
  <si>
    <t>CCH04RU</t>
  </si>
  <si>
    <t>CCH52RW</t>
  </si>
  <si>
    <t>CCH73FP</t>
  </si>
  <si>
    <t>CCH13EK</t>
  </si>
  <si>
    <t>CCHC819</t>
  </si>
  <si>
    <t>CCH44KC</t>
  </si>
  <si>
    <t>CCHP292</t>
  </si>
  <si>
    <t>CCH89JC</t>
  </si>
  <si>
    <t>CCH01JC</t>
  </si>
  <si>
    <t>CCHP770</t>
  </si>
  <si>
    <t>TYW3738</t>
  </si>
  <si>
    <t>CCH1U98</t>
  </si>
  <si>
    <t>VOLKSWAGEN</t>
  </si>
  <si>
    <t>CCH69TF</t>
  </si>
  <si>
    <t>ciągnik rolniczy 3</t>
  </si>
  <si>
    <t>przyczepa ciężarowa  4</t>
  </si>
  <si>
    <t>koparko-ładowarka 1</t>
  </si>
  <si>
    <t>osobowy 6</t>
  </si>
  <si>
    <t>15.03.2019</t>
  </si>
  <si>
    <t>14.03.2020</t>
  </si>
  <si>
    <t>OC od</t>
  </si>
  <si>
    <t>OC do</t>
  </si>
  <si>
    <t>AC od</t>
  </si>
  <si>
    <t>AC do</t>
  </si>
  <si>
    <t>NNW oc</t>
  </si>
  <si>
    <t>NNW do</t>
  </si>
  <si>
    <t xml:space="preserve">TAK </t>
  </si>
  <si>
    <t>ASS podstawowy</t>
  </si>
  <si>
    <t>NIE</t>
  </si>
  <si>
    <t xml:space="preserve">Ilość miejsc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</si>
</sst>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/>
    <xf numFmtId="44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0" fillId="0" borderId="0" xfId="0" applyNumberFormat="1"/>
    <xf numFmtId="164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2" fillId="0" borderId="1" xfId="0" applyNumberFormat="1" applyFont="1" applyBorder="1"/>
    <xf numFmtId="49" fontId="0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workbookViewId="0" topLeftCell="B1">
      <selection activeCell="K15" sqref="K15"/>
    </sheetView>
  </sheetViews>
  <sheetFormatPr defaultColWidth="9.140625" defaultRowHeight="15"/>
  <cols>
    <col min="1" max="2" width="24.00390625" style="0" customWidth="1"/>
    <col min="3" max="3" width="28.421875" style="0" customWidth="1"/>
    <col min="4" max="4" width="11.7109375" style="0" customWidth="1"/>
    <col min="5" max="5" width="21.8515625" style="0" customWidth="1"/>
    <col min="6" max="6" width="13.57421875" style="0" bestFit="1" customWidth="1"/>
    <col min="7" max="7" width="15.140625" style="0" customWidth="1"/>
    <col min="8" max="8" width="17.421875" style="0" customWidth="1"/>
    <col min="9" max="9" width="21.28125" style="0" customWidth="1"/>
    <col min="10" max="10" width="5.28125" style="0" bestFit="1" customWidth="1"/>
    <col min="11" max="11" width="12.28125" style="0" customWidth="1"/>
    <col min="12" max="17" width="10.140625" style="0" bestFit="1" customWidth="1"/>
    <col min="18" max="18" width="14.00390625" style="0" customWidth="1"/>
    <col min="19" max="19" width="17.28125" style="20" customWidth="1"/>
    <col min="20" max="20" width="23.7109375" style="0" customWidth="1"/>
    <col min="259" max="259" width="24.00390625" style="0" customWidth="1"/>
    <col min="260" max="260" width="28.421875" style="0" customWidth="1"/>
    <col min="261" max="261" width="11.7109375" style="0" customWidth="1"/>
    <col min="262" max="262" width="21.8515625" style="0" customWidth="1"/>
    <col min="263" max="263" width="13.57421875" style="0" bestFit="1" customWidth="1"/>
    <col min="264" max="264" width="15.140625" style="0" customWidth="1"/>
    <col min="265" max="265" width="13.140625" style="0" customWidth="1"/>
    <col min="266" max="266" width="21.28125" style="0" customWidth="1"/>
    <col min="267" max="275" width="9.140625" style="0" hidden="1" customWidth="1"/>
    <col min="276" max="276" width="14.00390625" style="0" customWidth="1"/>
    <col min="515" max="515" width="24.00390625" style="0" customWidth="1"/>
    <col min="516" max="516" width="28.421875" style="0" customWidth="1"/>
    <col min="517" max="517" width="11.7109375" style="0" customWidth="1"/>
    <col min="518" max="518" width="21.8515625" style="0" customWidth="1"/>
    <col min="519" max="519" width="13.57421875" style="0" bestFit="1" customWidth="1"/>
    <col min="520" max="520" width="15.140625" style="0" customWidth="1"/>
    <col min="521" max="521" width="13.140625" style="0" customWidth="1"/>
    <col min="522" max="522" width="21.28125" style="0" customWidth="1"/>
    <col min="523" max="531" width="9.140625" style="0" hidden="1" customWidth="1"/>
    <col min="532" max="532" width="14.00390625" style="0" customWidth="1"/>
    <col min="771" max="771" width="24.00390625" style="0" customWidth="1"/>
    <col min="772" max="772" width="28.421875" style="0" customWidth="1"/>
    <col min="773" max="773" width="11.7109375" style="0" customWidth="1"/>
    <col min="774" max="774" width="21.8515625" style="0" customWidth="1"/>
    <col min="775" max="775" width="13.57421875" style="0" bestFit="1" customWidth="1"/>
    <col min="776" max="776" width="15.140625" style="0" customWidth="1"/>
    <col min="777" max="777" width="13.140625" style="0" customWidth="1"/>
    <col min="778" max="778" width="21.28125" style="0" customWidth="1"/>
    <col min="779" max="787" width="9.140625" style="0" hidden="1" customWidth="1"/>
    <col min="788" max="788" width="14.00390625" style="0" customWidth="1"/>
    <col min="1027" max="1027" width="24.00390625" style="0" customWidth="1"/>
    <col min="1028" max="1028" width="28.421875" style="0" customWidth="1"/>
    <col min="1029" max="1029" width="11.7109375" style="0" customWidth="1"/>
    <col min="1030" max="1030" width="21.8515625" style="0" customWidth="1"/>
    <col min="1031" max="1031" width="13.57421875" style="0" bestFit="1" customWidth="1"/>
    <col min="1032" max="1032" width="15.140625" style="0" customWidth="1"/>
    <col min="1033" max="1033" width="13.140625" style="0" customWidth="1"/>
    <col min="1034" max="1034" width="21.28125" style="0" customWidth="1"/>
    <col min="1035" max="1043" width="9.140625" style="0" hidden="1" customWidth="1"/>
    <col min="1044" max="1044" width="14.00390625" style="0" customWidth="1"/>
    <col min="1283" max="1283" width="24.00390625" style="0" customWidth="1"/>
    <col min="1284" max="1284" width="28.421875" style="0" customWidth="1"/>
    <col min="1285" max="1285" width="11.7109375" style="0" customWidth="1"/>
    <col min="1286" max="1286" width="21.8515625" style="0" customWidth="1"/>
    <col min="1287" max="1287" width="13.57421875" style="0" bestFit="1" customWidth="1"/>
    <col min="1288" max="1288" width="15.140625" style="0" customWidth="1"/>
    <col min="1289" max="1289" width="13.140625" style="0" customWidth="1"/>
    <col min="1290" max="1290" width="21.28125" style="0" customWidth="1"/>
    <col min="1291" max="1299" width="9.140625" style="0" hidden="1" customWidth="1"/>
    <col min="1300" max="1300" width="14.00390625" style="0" customWidth="1"/>
    <col min="1539" max="1539" width="24.00390625" style="0" customWidth="1"/>
    <col min="1540" max="1540" width="28.421875" style="0" customWidth="1"/>
    <col min="1541" max="1541" width="11.7109375" style="0" customWidth="1"/>
    <col min="1542" max="1542" width="21.8515625" style="0" customWidth="1"/>
    <col min="1543" max="1543" width="13.57421875" style="0" bestFit="1" customWidth="1"/>
    <col min="1544" max="1544" width="15.140625" style="0" customWidth="1"/>
    <col min="1545" max="1545" width="13.140625" style="0" customWidth="1"/>
    <col min="1546" max="1546" width="21.28125" style="0" customWidth="1"/>
    <col min="1547" max="1555" width="9.140625" style="0" hidden="1" customWidth="1"/>
    <col min="1556" max="1556" width="14.00390625" style="0" customWidth="1"/>
    <col min="1795" max="1795" width="24.00390625" style="0" customWidth="1"/>
    <col min="1796" max="1796" width="28.421875" style="0" customWidth="1"/>
    <col min="1797" max="1797" width="11.7109375" style="0" customWidth="1"/>
    <col min="1798" max="1798" width="21.8515625" style="0" customWidth="1"/>
    <col min="1799" max="1799" width="13.57421875" style="0" bestFit="1" customWidth="1"/>
    <col min="1800" max="1800" width="15.140625" style="0" customWidth="1"/>
    <col min="1801" max="1801" width="13.140625" style="0" customWidth="1"/>
    <col min="1802" max="1802" width="21.28125" style="0" customWidth="1"/>
    <col min="1803" max="1811" width="9.140625" style="0" hidden="1" customWidth="1"/>
    <col min="1812" max="1812" width="14.00390625" style="0" customWidth="1"/>
    <col min="2051" max="2051" width="24.00390625" style="0" customWidth="1"/>
    <col min="2052" max="2052" width="28.421875" style="0" customWidth="1"/>
    <col min="2053" max="2053" width="11.7109375" style="0" customWidth="1"/>
    <col min="2054" max="2054" width="21.8515625" style="0" customWidth="1"/>
    <col min="2055" max="2055" width="13.57421875" style="0" bestFit="1" customWidth="1"/>
    <col min="2056" max="2056" width="15.140625" style="0" customWidth="1"/>
    <col min="2057" max="2057" width="13.140625" style="0" customWidth="1"/>
    <col min="2058" max="2058" width="21.28125" style="0" customWidth="1"/>
    <col min="2059" max="2067" width="9.140625" style="0" hidden="1" customWidth="1"/>
    <col min="2068" max="2068" width="14.00390625" style="0" customWidth="1"/>
    <col min="2307" max="2307" width="24.00390625" style="0" customWidth="1"/>
    <col min="2308" max="2308" width="28.421875" style="0" customWidth="1"/>
    <col min="2309" max="2309" width="11.7109375" style="0" customWidth="1"/>
    <col min="2310" max="2310" width="21.8515625" style="0" customWidth="1"/>
    <col min="2311" max="2311" width="13.57421875" style="0" bestFit="1" customWidth="1"/>
    <col min="2312" max="2312" width="15.140625" style="0" customWidth="1"/>
    <col min="2313" max="2313" width="13.140625" style="0" customWidth="1"/>
    <col min="2314" max="2314" width="21.28125" style="0" customWidth="1"/>
    <col min="2315" max="2323" width="9.140625" style="0" hidden="1" customWidth="1"/>
    <col min="2324" max="2324" width="14.00390625" style="0" customWidth="1"/>
    <col min="2563" max="2563" width="24.00390625" style="0" customWidth="1"/>
    <col min="2564" max="2564" width="28.421875" style="0" customWidth="1"/>
    <col min="2565" max="2565" width="11.7109375" style="0" customWidth="1"/>
    <col min="2566" max="2566" width="21.8515625" style="0" customWidth="1"/>
    <col min="2567" max="2567" width="13.57421875" style="0" bestFit="1" customWidth="1"/>
    <col min="2568" max="2568" width="15.140625" style="0" customWidth="1"/>
    <col min="2569" max="2569" width="13.140625" style="0" customWidth="1"/>
    <col min="2570" max="2570" width="21.28125" style="0" customWidth="1"/>
    <col min="2571" max="2579" width="9.140625" style="0" hidden="1" customWidth="1"/>
    <col min="2580" max="2580" width="14.00390625" style="0" customWidth="1"/>
    <col min="2819" max="2819" width="24.00390625" style="0" customWidth="1"/>
    <col min="2820" max="2820" width="28.421875" style="0" customWidth="1"/>
    <col min="2821" max="2821" width="11.7109375" style="0" customWidth="1"/>
    <col min="2822" max="2822" width="21.8515625" style="0" customWidth="1"/>
    <col min="2823" max="2823" width="13.57421875" style="0" bestFit="1" customWidth="1"/>
    <col min="2824" max="2824" width="15.140625" style="0" customWidth="1"/>
    <col min="2825" max="2825" width="13.140625" style="0" customWidth="1"/>
    <col min="2826" max="2826" width="21.28125" style="0" customWidth="1"/>
    <col min="2827" max="2835" width="9.140625" style="0" hidden="1" customWidth="1"/>
    <col min="2836" max="2836" width="14.00390625" style="0" customWidth="1"/>
    <col min="3075" max="3075" width="24.00390625" style="0" customWidth="1"/>
    <col min="3076" max="3076" width="28.421875" style="0" customWidth="1"/>
    <col min="3077" max="3077" width="11.7109375" style="0" customWidth="1"/>
    <col min="3078" max="3078" width="21.8515625" style="0" customWidth="1"/>
    <col min="3079" max="3079" width="13.57421875" style="0" bestFit="1" customWidth="1"/>
    <col min="3080" max="3080" width="15.140625" style="0" customWidth="1"/>
    <col min="3081" max="3081" width="13.140625" style="0" customWidth="1"/>
    <col min="3082" max="3082" width="21.28125" style="0" customWidth="1"/>
    <col min="3083" max="3091" width="9.140625" style="0" hidden="1" customWidth="1"/>
    <col min="3092" max="3092" width="14.00390625" style="0" customWidth="1"/>
    <col min="3331" max="3331" width="24.00390625" style="0" customWidth="1"/>
    <col min="3332" max="3332" width="28.421875" style="0" customWidth="1"/>
    <col min="3333" max="3333" width="11.7109375" style="0" customWidth="1"/>
    <col min="3334" max="3334" width="21.8515625" style="0" customWidth="1"/>
    <col min="3335" max="3335" width="13.57421875" style="0" bestFit="1" customWidth="1"/>
    <col min="3336" max="3336" width="15.140625" style="0" customWidth="1"/>
    <col min="3337" max="3337" width="13.140625" style="0" customWidth="1"/>
    <col min="3338" max="3338" width="21.28125" style="0" customWidth="1"/>
    <col min="3339" max="3347" width="9.140625" style="0" hidden="1" customWidth="1"/>
    <col min="3348" max="3348" width="14.00390625" style="0" customWidth="1"/>
    <col min="3587" max="3587" width="24.00390625" style="0" customWidth="1"/>
    <col min="3588" max="3588" width="28.421875" style="0" customWidth="1"/>
    <col min="3589" max="3589" width="11.7109375" style="0" customWidth="1"/>
    <col min="3590" max="3590" width="21.8515625" style="0" customWidth="1"/>
    <col min="3591" max="3591" width="13.57421875" style="0" bestFit="1" customWidth="1"/>
    <col min="3592" max="3592" width="15.140625" style="0" customWidth="1"/>
    <col min="3593" max="3593" width="13.140625" style="0" customWidth="1"/>
    <col min="3594" max="3594" width="21.28125" style="0" customWidth="1"/>
    <col min="3595" max="3603" width="9.140625" style="0" hidden="1" customWidth="1"/>
    <col min="3604" max="3604" width="14.00390625" style="0" customWidth="1"/>
    <col min="3843" max="3843" width="24.00390625" style="0" customWidth="1"/>
    <col min="3844" max="3844" width="28.421875" style="0" customWidth="1"/>
    <col min="3845" max="3845" width="11.7109375" style="0" customWidth="1"/>
    <col min="3846" max="3846" width="21.8515625" style="0" customWidth="1"/>
    <col min="3847" max="3847" width="13.57421875" style="0" bestFit="1" customWidth="1"/>
    <col min="3848" max="3848" width="15.140625" style="0" customWidth="1"/>
    <col min="3849" max="3849" width="13.140625" style="0" customWidth="1"/>
    <col min="3850" max="3850" width="21.28125" style="0" customWidth="1"/>
    <col min="3851" max="3859" width="9.140625" style="0" hidden="1" customWidth="1"/>
    <col min="3860" max="3860" width="14.00390625" style="0" customWidth="1"/>
    <col min="4099" max="4099" width="24.00390625" style="0" customWidth="1"/>
    <col min="4100" max="4100" width="28.421875" style="0" customWidth="1"/>
    <col min="4101" max="4101" width="11.7109375" style="0" customWidth="1"/>
    <col min="4102" max="4102" width="21.8515625" style="0" customWidth="1"/>
    <col min="4103" max="4103" width="13.57421875" style="0" bestFit="1" customWidth="1"/>
    <col min="4104" max="4104" width="15.140625" style="0" customWidth="1"/>
    <col min="4105" max="4105" width="13.140625" style="0" customWidth="1"/>
    <col min="4106" max="4106" width="21.28125" style="0" customWidth="1"/>
    <col min="4107" max="4115" width="9.140625" style="0" hidden="1" customWidth="1"/>
    <col min="4116" max="4116" width="14.00390625" style="0" customWidth="1"/>
    <col min="4355" max="4355" width="24.00390625" style="0" customWidth="1"/>
    <col min="4356" max="4356" width="28.421875" style="0" customWidth="1"/>
    <col min="4357" max="4357" width="11.7109375" style="0" customWidth="1"/>
    <col min="4358" max="4358" width="21.8515625" style="0" customWidth="1"/>
    <col min="4359" max="4359" width="13.57421875" style="0" bestFit="1" customWidth="1"/>
    <col min="4360" max="4360" width="15.140625" style="0" customWidth="1"/>
    <col min="4361" max="4361" width="13.140625" style="0" customWidth="1"/>
    <col min="4362" max="4362" width="21.28125" style="0" customWidth="1"/>
    <col min="4363" max="4371" width="9.140625" style="0" hidden="1" customWidth="1"/>
    <col min="4372" max="4372" width="14.00390625" style="0" customWidth="1"/>
    <col min="4611" max="4611" width="24.00390625" style="0" customWidth="1"/>
    <col min="4612" max="4612" width="28.421875" style="0" customWidth="1"/>
    <col min="4613" max="4613" width="11.7109375" style="0" customWidth="1"/>
    <col min="4614" max="4614" width="21.8515625" style="0" customWidth="1"/>
    <col min="4615" max="4615" width="13.57421875" style="0" bestFit="1" customWidth="1"/>
    <col min="4616" max="4616" width="15.140625" style="0" customWidth="1"/>
    <col min="4617" max="4617" width="13.140625" style="0" customWidth="1"/>
    <col min="4618" max="4618" width="21.28125" style="0" customWidth="1"/>
    <col min="4619" max="4627" width="9.140625" style="0" hidden="1" customWidth="1"/>
    <col min="4628" max="4628" width="14.00390625" style="0" customWidth="1"/>
    <col min="4867" max="4867" width="24.00390625" style="0" customWidth="1"/>
    <col min="4868" max="4868" width="28.421875" style="0" customWidth="1"/>
    <col min="4869" max="4869" width="11.7109375" style="0" customWidth="1"/>
    <col min="4870" max="4870" width="21.8515625" style="0" customWidth="1"/>
    <col min="4871" max="4871" width="13.57421875" style="0" bestFit="1" customWidth="1"/>
    <col min="4872" max="4872" width="15.140625" style="0" customWidth="1"/>
    <col min="4873" max="4873" width="13.140625" style="0" customWidth="1"/>
    <col min="4874" max="4874" width="21.28125" style="0" customWidth="1"/>
    <col min="4875" max="4883" width="9.140625" style="0" hidden="1" customWidth="1"/>
    <col min="4884" max="4884" width="14.00390625" style="0" customWidth="1"/>
    <col min="5123" max="5123" width="24.00390625" style="0" customWidth="1"/>
    <col min="5124" max="5124" width="28.421875" style="0" customWidth="1"/>
    <col min="5125" max="5125" width="11.7109375" style="0" customWidth="1"/>
    <col min="5126" max="5126" width="21.8515625" style="0" customWidth="1"/>
    <col min="5127" max="5127" width="13.57421875" style="0" bestFit="1" customWidth="1"/>
    <col min="5128" max="5128" width="15.140625" style="0" customWidth="1"/>
    <col min="5129" max="5129" width="13.140625" style="0" customWidth="1"/>
    <col min="5130" max="5130" width="21.28125" style="0" customWidth="1"/>
    <col min="5131" max="5139" width="9.140625" style="0" hidden="1" customWidth="1"/>
    <col min="5140" max="5140" width="14.00390625" style="0" customWidth="1"/>
    <col min="5379" max="5379" width="24.00390625" style="0" customWidth="1"/>
    <col min="5380" max="5380" width="28.421875" style="0" customWidth="1"/>
    <col min="5381" max="5381" width="11.7109375" style="0" customWidth="1"/>
    <col min="5382" max="5382" width="21.8515625" style="0" customWidth="1"/>
    <col min="5383" max="5383" width="13.57421875" style="0" bestFit="1" customWidth="1"/>
    <col min="5384" max="5384" width="15.140625" style="0" customWidth="1"/>
    <col min="5385" max="5385" width="13.140625" style="0" customWidth="1"/>
    <col min="5386" max="5386" width="21.28125" style="0" customWidth="1"/>
    <col min="5387" max="5395" width="9.140625" style="0" hidden="1" customWidth="1"/>
    <col min="5396" max="5396" width="14.00390625" style="0" customWidth="1"/>
    <col min="5635" max="5635" width="24.00390625" style="0" customWidth="1"/>
    <col min="5636" max="5636" width="28.421875" style="0" customWidth="1"/>
    <col min="5637" max="5637" width="11.7109375" style="0" customWidth="1"/>
    <col min="5638" max="5638" width="21.8515625" style="0" customWidth="1"/>
    <col min="5639" max="5639" width="13.57421875" style="0" bestFit="1" customWidth="1"/>
    <col min="5640" max="5640" width="15.140625" style="0" customWidth="1"/>
    <col min="5641" max="5641" width="13.140625" style="0" customWidth="1"/>
    <col min="5642" max="5642" width="21.28125" style="0" customWidth="1"/>
    <col min="5643" max="5651" width="9.140625" style="0" hidden="1" customWidth="1"/>
    <col min="5652" max="5652" width="14.00390625" style="0" customWidth="1"/>
    <col min="5891" max="5891" width="24.00390625" style="0" customWidth="1"/>
    <col min="5892" max="5892" width="28.421875" style="0" customWidth="1"/>
    <col min="5893" max="5893" width="11.7109375" style="0" customWidth="1"/>
    <col min="5894" max="5894" width="21.8515625" style="0" customWidth="1"/>
    <col min="5895" max="5895" width="13.57421875" style="0" bestFit="1" customWidth="1"/>
    <col min="5896" max="5896" width="15.140625" style="0" customWidth="1"/>
    <col min="5897" max="5897" width="13.140625" style="0" customWidth="1"/>
    <col min="5898" max="5898" width="21.28125" style="0" customWidth="1"/>
    <col min="5899" max="5907" width="9.140625" style="0" hidden="1" customWidth="1"/>
    <col min="5908" max="5908" width="14.00390625" style="0" customWidth="1"/>
    <col min="6147" max="6147" width="24.00390625" style="0" customWidth="1"/>
    <col min="6148" max="6148" width="28.421875" style="0" customWidth="1"/>
    <col min="6149" max="6149" width="11.7109375" style="0" customWidth="1"/>
    <col min="6150" max="6150" width="21.8515625" style="0" customWidth="1"/>
    <col min="6151" max="6151" width="13.57421875" style="0" bestFit="1" customWidth="1"/>
    <col min="6152" max="6152" width="15.140625" style="0" customWidth="1"/>
    <col min="6153" max="6153" width="13.140625" style="0" customWidth="1"/>
    <col min="6154" max="6154" width="21.28125" style="0" customWidth="1"/>
    <col min="6155" max="6163" width="9.140625" style="0" hidden="1" customWidth="1"/>
    <col min="6164" max="6164" width="14.00390625" style="0" customWidth="1"/>
    <col min="6403" max="6403" width="24.00390625" style="0" customWidth="1"/>
    <col min="6404" max="6404" width="28.421875" style="0" customWidth="1"/>
    <col min="6405" max="6405" width="11.7109375" style="0" customWidth="1"/>
    <col min="6406" max="6406" width="21.8515625" style="0" customWidth="1"/>
    <col min="6407" max="6407" width="13.57421875" style="0" bestFit="1" customWidth="1"/>
    <col min="6408" max="6408" width="15.140625" style="0" customWidth="1"/>
    <col min="6409" max="6409" width="13.140625" style="0" customWidth="1"/>
    <col min="6410" max="6410" width="21.28125" style="0" customWidth="1"/>
    <col min="6411" max="6419" width="9.140625" style="0" hidden="1" customWidth="1"/>
    <col min="6420" max="6420" width="14.00390625" style="0" customWidth="1"/>
    <col min="6659" max="6659" width="24.00390625" style="0" customWidth="1"/>
    <col min="6660" max="6660" width="28.421875" style="0" customWidth="1"/>
    <col min="6661" max="6661" width="11.7109375" style="0" customWidth="1"/>
    <col min="6662" max="6662" width="21.8515625" style="0" customWidth="1"/>
    <col min="6663" max="6663" width="13.57421875" style="0" bestFit="1" customWidth="1"/>
    <col min="6664" max="6664" width="15.140625" style="0" customWidth="1"/>
    <col min="6665" max="6665" width="13.140625" style="0" customWidth="1"/>
    <col min="6666" max="6666" width="21.28125" style="0" customWidth="1"/>
    <col min="6667" max="6675" width="9.140625" style="0" hidden="1" customWidth="1"/>
    <col min="6676" max="6676" width="14.00390625" style="0" customWidth="1"/>
    <col min="6915" max="6915" width="24.00390625" style="0" customWidth="1"/>
    <col min="6916" max="6916" width="28.421875" style="0" customWidth="1"/>
    <col min="6917" max="6917" width="11.7109375" style="0" customWidth="1"/>
    <col min="6918" max="6918" width="21.8515625" style="0" customWidth="1"/>
    <col min="6919" max="6919" width="13.57421875" style="0" bestFit="1" customWidth="1"/>
    <col min="6920" max="6920" width="15.140625" style="0" customWidth="1"/>
    <col min="6921" max="6921" width="13.140625" style="0" customWidth="1"/>
    <col min="6922" max="6922" width="21.28125" style="0" customWidth="1"/>
    <col min="6923" max="6931" width="9.140625" style="0" hidden="1" customWidth="1"/>
    <col min="6932" max="6932" width="14.00390625" style="0" customWidth="1"/>
    <col min="7171" max="7171" width="24.00390625" style="0" customWidth="1"/>
    <col min="7172" max="7172" width="28.421875" style="0" customWidth="1"/>
    <col min="7173" max="7173" width="11.7109375" style="0" customWidth="1"/>
    <col min="7174" max="7174" width="21.8515625" style="0" customWidth="1"/>
    <col min="7175" max="7175" width="13.57421875" style="0" bestFit="1" customWidth="1"/>
    <col min="7176" max="7176" width="15.140625" style="0" customWidth="1"/>
    <col min="7177" max="7177" width="13.140625" style="0" customWidth="1"/>
    <col min="7178" max="7178" width="21.28125" style="0" customWidth="1"/>
    <col min="7179" max="7187" width="9.140625" style="0" hidden="1" customWidth="1"/>
    <col min="7188" max="7188" width="14.00390625" style="0" customWidth="1"/>
    <col min="7427" max="7427" width="24.00390625" style="0" customWidth="1"/>
    <col min="7428" max="7428" width="28.421875" style="0" customWidth="1"/>
    <col min="7429" max="7429" width="11.7109375" style="0" customWidth="1"/>
    <col min="7430" max="7430" width="21.8515625" style="0" customWidth="1"/>
    <col min="7431" max="7431" width="13.57421875" style="0" bestFit="1" customWidth="1"/>
    <col min="7432" max="7432" width="15.140625" style="0" customWidth="1"/>
    <col min="7433" max="7433" width="13.140625" style="0" customWidth="1"/>
    <col min="7434" max="7434" width="21.28125" style="0" customWidth="1"/>
    <col min="7435" max="7443" width="9.140625" style="0" hidden="1" customWidth="1"/>
    <col min="7444" max="7444" width="14.00390625" style="0" customWidth="1"/>
    <col min="7683" max="7683" width="24.00390625" style="0" customWidth="1"/>
    <col min="7684" max="7684" width="28.421875" style="0" customWidth="1"/>
    <col min="7685" max="7685" width="11.7109375" style="0" customWidth="1"/>
    <col min="7686" max="7686" width="21.8515625" style="0" customWidth="1"/>
    <col min="7687" max="7687" width="13.57421875" style="0" bestFit="1" customWidth="1"/>
    <col min="7688" max="7688" width="15.140625" style="0" customWidth="1"/>
    <col min="7689" max="7689" width="13.140625" style="0" customWidth="1"/>
    <col min="7690" max="7690" width="21.28125" style="0" customWidth="1"/>
    <col min="7691" max="7699" width="9.140625" style="0" hidden="1" customWidth="1"/>
    <col min="7700" max="7700" width="14.00390625" style="0" customWidth="1"/>
    <col min="7939" max="7939" width="24.00390625" style="0" customWidth="1"/>
    <col min="7940" max="7940" width="28.421875" style="0" customWidth="1"/>
    <col min="7941" max="7941" width="11.7109375" style="0" customWidth="1"/>
    <col min="7942" max="7942" width="21.8515625" style="0" customWidth="1"/>
    <col min="7943" max="7943" width="13.57421875" style="0" bestFit="1" customWidth="1"/>
    <col min="7944" max="7944" width="15.140625" style="0" customWidth="1"/>
    <col min="7945" max="7945" width="13.140625" style="0" customWidth="1"/>
    <col min="7946" max="7946" width="21.28125" style="0" customWidth="1"/>
    <col min="7947" max="7955" width="9.140625" style="0" hidden="1" customWidth="1"/>
    <col min="7956" max="7956" width="14.00390625" style="0" customWidth="1"/>
    <col min="8195" max="8195" width="24.00390625" style="0" customWidth="1"/>
    <col min="8196" max="8196" width="28.421875" style="0" customWidth="1"/>
    <col min="8197" max="8197" width="11.7109375" style="0" customWidth="1"/>
    <col min="8198" max="8198" width="21.8515625" style="0" customWidth="1"/>
    <col min="8199" max="8199" width="13.57421875" style="0" bestFit="1" customWidth="1"/>
    <col min="8200" max="8200" width="15.140625" style="0" customWidth="1"/>
    <col min="8201" max="8201" width="13.140625" style="0" customWidth="1"/>
    <col min="8202" max="8202" width="21.28125" style="0" customWidth="1"/>
    <col min="8203" max="8211" width="9.140625" style="0" hidden="1" customWidth="1"/>
    <col min="8212" max="8212" width="14.00390625" style="0" customWidth="1"/>
    <col min="8451" max="8451" width="24.00390625" style="0" customWidth="1"/>
    <col min="8452" max="8452" width="28.421875" style="0" customWidth="1"/>
    <col min="8453" max="8453" width="11.7109375" style="0" customWidth="1"/>
    <col min="8454" max="8454" width="21.8515625" style="0" customWidth="1"/>
    <col min="8455" max="8455" width="13.57421875" style="0" bestFit="1" customWidth="1"/>
    <col min="8456" max="8456" width="15.140625" style="0" customWidth="1"/>
    <col min="8457" max="8457" width="13.140625" style="0" customWidth="1"/>
    <col min="8458" max="8458" width="21.28125" style="0" customWidth="1"/>
    <col min="8459" max="8467" width="9.140625" style="0" hidden="1" customWidth="1"/>
    <col min="8468" max="8468" width="14.00390625" style="0" customWidth="1"/>
    <col min="8707" max="8707" width="24.00390625" style="0" customWidth="1"/>
    <col min="8708" max="8708" width="28.421875" style="0" customWidth="1"/>
    <col min="8709" max="8709" width="11.7109375" style="0" customWidth="1"/>
    <col min="8710" max="8710" width="21.8515625" style="0" customWidth="1"/>
    <col min="8711" max="8711" width="13.57421875" style="0" bestFit="1" customWidth="1"/>
    <col min="8712" max="8712" width="15.140625" style="0" customWidth="1"/>
    <col min="8713" max="8713" width="13.140625" style="0" customWidth="1"/>
    <col min="8714" max="8714" width="21.28125" style="0" customWidth="1"/>
    <col min="8715" max="8723" width="9.140625" style="0" hidden="1" customWidth="1"/>
    <col min="8724" max="8724" width="14.00390625" style="0" customWidth="1"/>
    <col min="8963" max="8963" width="24.00390625" style="0" customWidth="1"/>
    <col min="8964" max="8964" width="28.421875" style="0" customWidth="1"/>
    <col min="8965" max="8965" width="11.7109375" style="0" customWidth="1"/>
    <col min="8966" max="8966" width="21.8515625" style="0" customWidth="1"/>
    <col min="8967" max="8967" width="13.57421875" style="0" bestFit="1" customWidth="1"/>
    <col min="8968" max="8968" width="15.140625" style="0" customWidth="1"/>
    <col min="8969" max="8969" width="13.140625" style="0" customWidth="1"/>
    <col min="8970" max="8970" width="21.28125" style="0" customWidth="1"/>
    <col min="8971" max="8979" width="9.140625" style="0" hidden="1" customWidth="1"/>
    <col min="8980" max="8980" width="14.00390625" style="0" customWidth="1"/>
    <col min="9219" max="9219" width="24.00390625" style="0" customWidth="1"/>
    <col min="9220" max="9220" width="28.421875" style="0" customWidth="1"/>
    <col min="9221" max="9221" width="11.7109375" style="0" customWidth="1"/>
    <col min="9222" max="9222" width="21.8515625" style="0" customWidth="1"/>
    <col min="9223" max="9223" width="13.57421875" style="0" bestFit="1" customWidth="1"/>
    <col min="9224" max="9224" width="15.140625" style="0" customWidth="1"/>
    <col min="9225" max="9225" width="13.140625" style="0" customWidth="1"/>
    <col min="9226" max="9226" width="21.28125" style="0" customWidth="1"/>
    <col min="9227" max="9235" width="9.140625" style="0" hidden="1" customWidth="1"/>
    <col min="9236" max="9236" width="14.00390625" style="0" customWidth="1"/>
    <col min="9475" max="9475" width="24.00390625" style="0" customWidth="1"/>
    <col min="9476" max="9476" width="28.421875" style="0" customWidth="1"/>
    <col min="9477" max="9477" width="11.7109375" style="0" customWidth="1"/>
    <col min="9478" max="9478" width="21.8515625" style="0" customWidth="1"/>
    <col min="9479" max="9479" width="13.57421875" style="0" bestFit="1" customWidth="1"/>
    <col min="9480" max="9480" width="15.140625" style="0" customWidth="1"/>
    <col min="9481" max="9481" width="13.140625" style="0" customWidth="1"/>
    <col min="9482" max="9482" width="21.28125" style="0" customWidth="1"/>
    <col min="9483" max="9491" width="9.140625" style="0" hidden="1" customWidth="1"/>
    <col min="9492" max="9492" width="14.00390625" style="0" customWidth="1"/>
    <col min="9731" max="9731" width="24.00390625" style="0" customWidth="1"/>
    <col min="9732" max="9732" width="28.421875" style="0" customWidth="1"/>
    <col min="9733" max="9733" width="11.7109375" style="0" customWidth="1"/>
    <col min="9734" max="9734" width="21.8515625" style="0" customWidth="1"/>
    <col min="9735" max="9735" width="13.57421875" style="0" bestFit="1" customWidth="1"/>
    <col min="9736" max="9736" width="15.140625" style="0" customWidth="1"/>
    <col min="9737" max="9737" width="13.140625" style="0" customWidth="1"/>
    <col min="9738" max="9738" width="21.28125" style="0" customWidth="1"/>
    <col min="9739" max="9747" width="9.140625" style="0" hidden="1" customWidth="1"/>
    <col min="9748" max="9748" width="14.00390625" style="0" customWidth="1"/>
    <col min="9987" max="9987" width="24.00390625" style="0" customWidth="1"/>
    <col min="9988" max="9988" width="28.421875" style="0" customWidth="1"/>
    <col min="9989" max="9989" width="11.7109375" style="0" customWidth="1"/>
    <col min="9990" max="9990" width="21.8515625" style="0" customWidth="1"/>
    <col min="9991" max="9991" width="13.57421875" style="0" bestFit="1" customWidth="1"/>
    <col min="9992" max="9992" width="15.140625" style="0" customWidth="1"/>
    <col min="9993" max="9993" width="13.140625" style="0" customWidth="1"/>
    <col min="9994" max="9994" width="21.28125" style="0" customWidth="1"/>
    <col min="9995" max="10003" width="9.140625" style="0" hidden="1" customWidth="1"/>
    <col min="10004" max="10004" width="14.00390625" style="0" customWidth="1"/>
    <col min="10243" max="10243" width="24.00390625" style="0" customWidth="1"/>
    <col min="10244" max="10244" width="28.421875" style="0" customWidth="1"/>
    <col min="10245" max="10245" width="11.7109375" style="0" customWidth="1"/>
    <col min="10246" max="10246" width="21.8515625" style="0" customWidth="1"/>
    <col min="10247" max="10247" width="13.57421875" style="0" bestFit="1" customWidth="1"/>
    <col min="10248" max="10248" width="15.140625" style="0" customWidth="1"/>
    <col min="10249" max="10249" width="13.140625" style="0" customWidth="1"/>
    <col min="10250" max="10250" width="21.28125" style="0" customWidth="1"/>
    <col min="10251" max="10259" width="9.140625" style="0" hidden="1" customWidth="1"/>
    <col min="10260" max="10260" width="14.00390625" style="0" customWidth="1"/>
    <col min="10499" max="10499" width="24.00390625" style="0" customWidth="1"/>
    <col min="10500" max="10500" width="28.421875" style="0" customWidth="1"/>
    <col min="10501" max="10501" width="11.7109375" style="0" customWidth="1"/>
    <col min="10502" max="10502" width="21.8515625" style="0" customWidth="1"/>
    <col min="10503" max="10503" width="13.57421875" style="0" bestFit="1" customWidth="1"/>
    <col min="10504" max="10504" width="15.140625" style="0" customWidth="1"/>
    <col min="10505" max="10505" width="13.140625" style="0" customWidth="1"/>
    <col min="10506" max="10506" width="21.28125" style="0" customWidth="1"/>
    <col min="10507" max="10515" width="9.140625" style="0" hidden="1" customWidth="1"/>
    <col min="10516" max="10516" width="14.00390625" style="0" customWidth="1"/>
    <col min="10755" max="10755" width="24.00390625" style="0" customWidth="1"/>
    <col min="10756" max="10756" width="28.421875" style="0" customWidth="1"/>
    <col min="10757" max="10757" width="11.7109375" style="0" customWidth="1"/>
    <col min="10758" max="10758" width="21.8515625" style="0" customWidth="1"/>
    <col min="10759" max="10759" width="13.57421875" style="0" bestFit="1" customWidth="1"/>
    <col min="10760" max="10760" width="15.140625" style="0" customWidth="1"/>
    <col min="10761" max="10761" width="13.140625" style="0" customWidth="1"/>
    <col min="10762" max="10762" width="21.28125" style="0" customWidth="1"/>
    <col min="10763" max="10771" width="9.140625" style="0" hidden="1" customWidth="1"/>
    <col min="10772" max="10772" width="14.00390625" style="0" customWidth="1"/>
    <col min="11011" max="11011" width="24.00390625" style="0" customWidth="1"/>
    <col min="11012" max="11012" width="28.421875" style="0" customWidth="1"/>
    <col min="11013" max="11013" width="11.7109375" style="0" customWidth="1"/>
    <col min="11014" max="11014" width="21.8515625" style="0" customWidth="1"/>
    <col min="11015" max="11015" width="13.57421875" style="0" bestFit="1" customWidth="1"/>
    <col min="11016" max="11016" width="15.140625" style="0" customWidth="1"/>
    <col min="11017" max="11017" width="13.140625" style="0" customWidth="1"/>
    <col min="11018" max="11018" width="21.28125" style="0" customWidth="1"/>
    <col min="11019" max="11027" width="9.140625" style="0" hidden="1" customWidth="1"/>
    <col min="11028" max="11028" width="14.00390625" style="0" customWidth="1"/>
    <col min="11267" max="11267" width="24.00390625" style="0" customWidth="1"/>
    <col min="11268" max="11268" width="28.421875" style="0" customWidth="1"/>
    <col min="11269" max="11269" width="11.7109375" style="0" customWidth="1"/>
    <col min="11270" max="11270" width="21.8515625" style="0" customWidth="1"/>
    <col min="11271" max="11271" width="13.57421875" style="0" bestFit="1" customWidth="1"/>
    <col min="11272" max="11272" width="15.140625" style="0" customWidth="1"/>
    <col min="11273" max="11273" width="13.140625" style="0" customWidth="1"/>
    <col min="11274" max="11274" width="21.28125" style="0" customWidth="1"/>
    <col min="11275" max="11283" width="9.140625" style="0" hidden="1" customWidth="1"/>
    <col min="11284" max="11284" width="14.00390625" style="0" customWidth="1"/>
    <col min="11523" max="11523" width="24.00390625" style="0" customWidth="1"/>
    <col min="11524" max="11524" width="28.421875" style="0" customWidth="1"/>
    <col min="11525" max="11525" width="11.7109375" style="0" customWidth="1"/>
    <col min="11526" max="11526" width="21.8515625" style="0" customWidth="1"/>
    <col min="11527" max="11527" width="13.57421875" style="0" bestFit="1" customWidth="1"/>
    <col min="11528" max="11528" width="15.140625" style="0" customWidth="1"/>
    <col min="11529" max="11529" width="13.140625" style="0" customWidth="1"/>
    <col min="11530" max="11530" width="21.28125" style="0" customWidth="1"/>
    <col min="11531" max="11539" width="9.140625" style="0" hidden="1" customWidth="1"/>
    <col min="11540" max="11540" width="14.00390625" style="0" customWidth="1"/>
    <col min="11779" max="11779" width="24.00390625" style="0" customWidth="1"/>
    <col min="11780" max="11780" width="28.421875" style="0" customWidth="1"/>
    <col min="11781" max="11781" width="11.7109375" style="0" customWidth="1"/>
    <col min="11782" max="11782" width="21.8515625" style="0" customWidth="1"/>
    <col min="11783" max="11783" width="13.57421875" style="0" bestFit="1" customWidth="1"/>
    <col min="11784" max="11784" width="15.140625" style="0" customWidth="1"/>
    <col min="11785" max="11785" width="13.140625" style="0" customWidth="1"/>
    <col min="11786" max="11786" width="21.28125" style="0" customWidth="1"/>
    <col min="11787" max="11795" width="9.140625" style="0" hidden="1" customWidth="1"/>
    <col min="11796" max="11796" width="14.00390625" style="0" customWidth="1"/>
    <col min="12035" max="12035" width="24.00390625" style="0" customWidth="1"/>
    <col min="12036" max="12036" width="28.421875" style="0" customWidth="1"/>
    <col min="12037" max="12037" width="11.7109375" style="0" customWidth="1"/>
    <col min="12038" max="12038" width="21.8515625" style="0" customWidth="1"/>
    <col min="12039" max="12039" width="13.57421875" style="0" bestFit="1" customWidth="1"/>
    <col min="12040" max="12040" width="15.140625" style="0" customWidth="1"/>
    <col min="12041" max="12041" width="13.140625" style="0" customWidth="1"/>
    <col min="12042" max="12042" width="21.28125" style="0" customWidth="1"/>
    <col min="12043" max="12051" width="9.140625" style="0" hidden="1" customWidth="1"/>
    <col min="12052" max="12052" width="14.00390625" style="0" customWidth="1"/>
    <col min="12291" max="12291" width="24.00390625" style="0" customWidth="1"/>
    <col min="12292" max="12292" width="28.421875" style="0" customWidth="1"/>
    <col min="12293" max="12293" width="11.7109375" style="0" customWidth="1"/>
    <col min="12294" max="12294" width="21.8515625" style="0" customWidth="1"/>
    <col min="12295" max="12295" width="13.57421875" style="0" bestFit="1" customWidth="1"/>
    <col min="12296" max="12296" width="15.140625" style="0" customWidth="1"/>
    <col min="12297" max="12297" width="13.140625" style="0" customWidth="1"/>
    <col min="12298" max="12298" width="21.28125" style="0" customWidth="1"/>
    <col min="12299" max="12307" width="9.140625" style="0" hidden="1" customWidth="1"/>
    <col min="12308" max="12308" width="14.00390625" style="0" customWidth="1"/>
    <col min="12547" max="12547" width="24.00390625" style="0" customWidth="1"/>
    <col min="12548" max="12548" width="28.421875" style="0" customWidth="1"/>
    <col min="12549" max="12549" width="11.7109375" style="0" customWidth="1"/>
    <col min="12550" max="12550" width="21.8515625" style="0" customWidth="1"/>
    <col min="12551" max="12551" width="13.57421875" style="0" bestFit="1" customWidth="1"/>
    <col min="12552" max="12552" width="15.140625" style="0" customWidth="1"/>
    <col min="12553" max="12553" width="13.140625" style="0" customWidth="1"/>
    <col min="12554" max="12554" width="21.28125" style="0" customWidth="1"/>
    <col min="12555" max="12563" width="9.140625" style="0" hidden="1" customWidth="1"/>
    <col min="12564" max="12564" width="14.00390625" style="0" customWidth="1"/>
    <col min="12803" max="12803" width="24.00390625" style="0" customWidth="1"/>
    <col min="12804" max="12804" width="28.421875" style="0" customWidth="1"/>
    <col min="12805" max="12805" width="11.7109375" style="0" customWidth="1"/>
    <col min="12806" max="12806" width="21.8515625" style="0" customWidth="1"/>
    <col min="12807" max="12807" width="13.57421875" style="0" bestFit="1" customWidth="1"/>
    <col min="12808" max="12808" width="15.140625" style="0" customWidth="1"/>
    <col min="12809" max="12809" width="13.140625" style="0" customWidth="1"/>
    <col min="12810" max="12810" width="21.28125" style="0" customWidth="1"/>
    <col min="12811" max="12819" width="9.140625" style="0" hidden="1" customWidth="1"/>
    <col min="12820" max="12820" width="14.00390625" style="0" customWidth="1"/>
    <col min="13059" max="13059" width="24.00390625" style="0" customWidth="1"/>
    <col min="13060" max="13060" width="28.421875" style="0" customWidth="1"/>
    <col min="13061" max="13061" width="11.7109375" style="0" customWidth="1"/>
    <col min="13062" max="13062" width="21.8515625" style="0" customWidth="1"/>
    <col min="13063" max="13063" width="13.57421875" style="0" bestFit="1" customWidth="1"/>
    <col min="13064" max="13064" width="15.140625" style="0" customWidth="1"/>
    <col min="13065" max="13065" width="13.140625" style="0" customWidth="1"/>
    <col min="13066" max="13066" width="21.28125" style="0" customWidth="1"/>
    <col min="13067" max="13075" width="9.140625" style="0" hidden="1" customWidth="1"/>
    <col min="13076" max="13076" width="14.00390625" style="0" customWidth="1"/>
    <col min="13315" max="13315" width="24.00390625" style="0" customWidth="1"/>
    <col min="13316" max="13316" width="28.421875" style="0" customWidth="1"/>
    <col min="13317" max="13317" width="11.7109375" style="0" customWidth="1"/>
    <col min="13318" max="13318" width="21.8515625" style="0" customWidth="1"/>
    <col min="13319" max="13319" width="13.57421875" style="0" bestFit="1" customWidth="1"/>
    <col min="13320" max="13320" width="15.140625" style="0" customWidth="1"/>
    <col min="13321" max="13321" width="13.140625" style="0" customWidth="1"/>
    <col min="13322" max="13322" width="21.28125" style="0" customWidth="1"/>
    <col min="13323" max="13331" width="9.140625" style="0" hidden="1" customWidth="1"/>
    <col min="13332" max="13332" width="14.00390625" style="0" customWidth="1"/>
    <col min="13571" max="13571" width="24.00390625" style="0" customWidth="1"/>
    <col min="13572" max="13572" width="28.421875" style="0" customWidth="1"/>
    <col min="13573" max="13573" width="11.7109375" style="0" customWidth="1"/>
    <col min="13574" max="13574" width="21.8515625" style="0" customWidth="1"/>
    <col min="13575" max="13575" width="13.57421875" style="0" bestFit="1" customWidth="1"/>
    <col min="13576" max="13576" width="15.140625" style="0" customWidth="1"/>
    <col min="13577" max="13577" width="13.140625" style="0" customWidth="1"/>
    <col min="13578" max="13578" width="21.28125" style="0" customWidth="1"/>
    <col min="13579" max="13587" width="9.140625" style="0" hidden="1" customWidth="1"/>
    <col min="13588" max="13588" width="14.00390625" style="0" customWidth="1"/>
    <col min="13827" max="13827" width="24.00390625" style="0" customWidth="1"/>
    <col min="13828" max="13828" width="28.421875" style="0" customWidth="1"/>
    <col min="13829" max="13829" width="11.7109375" style="0" customWidth="1"/>
    <col min="13830" max="13830" width="21.8515625" style="0" customWidth="1"/>
    <col min="13831" max="13831" width="13.57421875" style="0" bestFit="1" customWidth="1"/>
    <col min="13832" max="13832" width="15.140625" style="0" customWidth="1"/>
    <col min="13833" max="13833" width="13.140625" style="0" customWidth="1"/>
    <col min="13834" max="13834" width="21.28125" style="0" customWidth="1"/>
    <col min="13835" max="13843" width="9.140625" style="0" hidden="1" customWidth="1"/>
    <col min="13844" max="13844" width="14.00390625" style="0" customWidth="1"/>
    <col min="14083" max="14083" width="24.00390625" style="0" customWidth="1"/>
    <col min="14084" max="14084" width="28.421875" style="0" customWidth="1"/>
    <col min="14085" max="14085" width="11.7109375" style="0" customWidth="1"/>
    <col min="14086" max="14086" width="21.8515625" style="0" customWidth="1"/>
    <col min="14087" max="14087" width="13.57421875" style="0" bestFit="1" customWidth="1"/>
    <col min="14088" max="14088" width="15.140625" style="0" customWidth="1"/>
    <col min="14089" max="14089" width="13.140625" style="0" customWidth="1"/>
    <col min="14090" max="14090" width="21.28125" style="0" customWidth="1"/>
    <col min="14091" max="14099" width="9.140625" style="0" hidden="1" customWidth="1"/>
    <col min="14100" max="14100" width="14.00390625" style="0" customWidth="1"/>
    <col min="14339" max="14339" width="24.00390625" style="0" customWidth="1"/>
    <col min="14340" max="14340" width="28.421875" style="0" customWidth="1"/>
    <col min="14341" max="14341" width="11.7109375" style="0" customWidth="1"/>
    <col min="14342" max="14342" width="21.8515625" style="0" customWidth="1"/>
    <col min="14343" max="14343" width="13.57421875" style="0" bestFit="1" customWidth="1"/>
    <col min="14344" max="14344" width="15.140625" style="0" customWidth="1"/>
    <col min="14345" max="14345" width="13.140625" style="0" customWidth="1"/>
    <col min="14346" max="14346" width="21.28125" style="0" customWidth="1"/>
    <col min="14347" max="14355" width="9.140625" style="0" hidden="1" customWidth="1"/>
    <col min="14356" max="14356" width="14.00390625" style="0" customWidth="1"/>
    <col min="14595" max="14595" width="24.00390625" style="0" customWidth="1"/>
    <col min="14596" max="14596" width="28.421875" style="0" customWidth="1"/>
    <col min="14597" max="14597" width="11.7109375" style="0" customWidth="1"/>
    <col min="14598" max="14598" width="21.8515625" style="0" customWidth="1"/>
    <col min="14599" max="14599" width="13.57421875" style="0" bestFit="1" customWidth="1"/>
    <col min="14600" max="14600" width="15.140625" style="0" customWidth="1"/>
    <col min="14601" max="14601" width="13.140625" style="0" customWidth="1"/>
    <col min="14602" max="14602" width="21.28125" style="0" customWidth="1"/>
    <col min="14603" max="14611" width="9.140625" style="0" hidden="1" customWidth="1"/>
    <col min="14612" max="14612" width="14.00390625" style="0" customWidth="1"/>
    <col min="14851" max="14851" width="24.00390625" style="0" customWidth="1"/>
    <col min="14852" max="14852" width="28.421875" style="0" customWidth="1"/>
    <col min="14853" max="14853" width="11.7109375" style="0" customWidth="1"/>
    <col min="14854" max="14854" width="21.8515625" style="0" customWidth="1"/>
    <col min="14855" max="14855" width="13.57421875" style="0" bestFit="1" customWidth="1"/>
    <col min="14856" max="14856" width="15.140625" style="0" customWidth="1"/>
    <col min="14857" max="14857" width="13.140625" style="0" customWidth="1"/>
    <col min="14858" max="14858" width="21.28125" style="0" customWidth="1"/>
    <col min="14859" max="14867" width="9.140625" style="0" hidden="1" customWidth="1"/>
    <col min="14868" max="14868" width="14.00390625" style="0" customWidth="1"/>
    <col min="15107" max="15107" width="24.00390625" style="0" customWidth="1"/>
    <col min="15108" max="15108" width="28.421875" style="0" customWidth="1"/>
    <col min="15109" max="15109" width="11.7109375" style="0" customWidth="1"/>
    <col min="15110" max="15110" width="21.8515625" style="0" customWidth="1"/>
    <col min="15111" max="15111" width="13.57421875" style="0" bestFit="1" customWidth="1"/>
    <col min="15112" max="15112" width="15.140625" style="0" customWidth="1"/>
    <col min="15113" max="15113" width="13.140625" style="0" customWidth="1"/>
    <col min="15114" max="15114" width="21.28125" style="0" customWidth="1"/>
    <col min="15115" max="15123" width="9.140625" style="0" hidden="1" customWidth="1"/>
    <col min="15124" max="15124" width="14.00390625" style="0" customWidth="1"/>
    <col min="15363" max="15363" width="24.00390625" style="0" customWidth="1"/>
    <col min="15364" max="15364" width="28.421875" style="0" customWidth="1"/>
    <col min="15365" max="15365" width="11.7109375" style="0" customWidth="1"/>
    <col min="15366" max="15366" width="21.8515625" style="0" customWidth="1"/>
    <col min="15367" max="15367" width="13.57421875" style="0" bestFit="1" customWidth="1"/>
    <col min="15368" max="15368" width="15.140625" style="0" customWidth="1"/>
    <col min="15369" max="15369" width="13.140625" style="0" customWidth="1"/>
    <col min="15370" max="15370" width="21.28125" style="0" customWidth="1"/>
    <col min="15371" max="15379" width="9.140625" style="0" hidden="1" customWidth="1"/>
    <col min="15380" max="15380" width="14.00390625" style="0" customWidth="1"/>
    <col min="15619" max="15619" width="24.00390625" style="0" customWidth="1"/>
    <col min="15620" max="15620" width="28.421875" style="0" customWidth="1"/>
    <col min="15621" max="15621" width="11.7109375" style="0" customWidth="1"/>
    <col min="15622" max="15622" width="21.8515625" style="0" customWidth="1"/>
    <col min="15623" max="15623" width="13.57421875" style="0" bestFit="1" customWidth="1"/>
    <col min="15624" max="15624" width="15.140625" style="0" customWidth="1"/>
    <col min="15625" max="15625" width="13.140625" style="0" customWidth="1"/>
    <col min="15626" max="15626" width="21.28125" style="0" customWidth="1"/>
    <col min="15627" max="15635" width="9.140625" style="0" hidden="1" customWidth="1"/>
    <col min="15636" max="15636" width="14.00390625" style="0" customWidth="1"/>
    <col min="15875" max="15875" width="24.00390625" style="0" customWidth="1"/>
    <col min="15876" max="15876" width="28.421875" style="0" customWidth="1"/>
    <col min="15877" max="15877" width="11.7109375" style="0" customWidth="1"/>
    <col min="15878" max="15878" width="21.8515625" style="0" customWidth="1"/>
    <col min="15879" max="15879" width="13.57421875" style="0" bestFit="1" customWidth="1"/>
    <col min="15880" max="15880" width="15.140625" style="0" customWidth="1"/>
    <col min="15881" max="15881" width="13.140625" style="0" customWidth="1"/>
    <col min="15882" max="15882" width="21.28125" style="0" customWidth="1"/>
    <col min="15883" max="15891" width="9.140625" style="0" hidden="1" customWidth="1"/>
    <col min="15892" max="15892" width="14.00390625" style="0" customWidth="1"/>
    <col min="16131" max="16131" width="24.00390625" style="0" customWidth="1"/>
    <col min="16132" max="16132" width="28.421875" style="0" customWidth="1"/>
    <col min="16133" max="16133" width="11.7109375" style="0" customWidth="1"/>
    <col min="16134" max="16134" width="21.8515625" style="0" customWidth="1"/>
    <col min="16135" max="16135" width="13.57421875" style="0" bestFit="1" customWidth="1"/>
    <col min="16136" max="16136" width="15.140625" style="0" customWidth="1"/>
    <col min="16137" max="16137" width="13.140625" style="0" customWidth="1"/>
    <col min="16138" max="16138" width="21.28125" style="0" customWidth="1"/>
    <col min="16139" max="16147" width="9.140625" style="0" hidden="1" customWidth="1"/>
    <col min="16148" max="16148" width="14.00390625" style="0" customWidth="1"/>
  </cols>
  <sheetData>
    <row r="1" spans="1:20" ht="15">
      <c r="A1" s="1" t="s">
        <v>0</v>
      </c>
      <c r="B1" s="1" t="s">
        <v>19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93</v>
      </c>
      <c r="L1" s="1" t="s">
        <v>84</v>
      </c>
      <c r="M1" s="1" t="s">
        <v>85</v>
      </c>
      <c r="N1" s="1" t="s">
        <v>86</v>
      </c>
      <c r="O1" s="1" t="s">
        <v>87</v>
      </c>
      <c r="P1" s="1" t="s">
        <v>88</v>
      </c>
      <c r="Q1" s="1" t="s">
        <v>89</v>
      </c>
      <c r="R1" s="1" t="s">
        <v>9</v>
      </c>
      <c r="S1" s="17" t="s">
        <v>91</v>
      </c>
      <c r="T1" s="1" t="s">
        <v>52</v>
      </c>
    </row>
    <row r="2" spans="1:20" ht="30">
      <c r="A2" s="9" t="s">
        <v>10</v>
      </c>
      <c r="B2" s="9" t="s">
        <v>10</v>
      </c>
      <c r="C2" s="12" t="s">
        <v>14</v>
      </c>
      <c r="D2" s="12" t="s">
        <v>65</v>
      </c>
      <c r="E2" s="12" t="s">
        <v>24</v>
      </c>
      <c r="F2" s="12">
        <v>2007</v>
      </c>
      <c r="G2" s="12" t="s">
        <v>30</v>
      </c>
      <c r="H2" s="12" t="s">
        <v>40</v>
      </c>
      <c r="I2" s="12">
        <v>2000</v>
      </c>
      <c r="J2" s="13"/>
      <c r="K2" s="13"/>
      <c r="L2" s="13" t="s">
        <v>82</v>
      </c>
      <c r="M2" s="13" t="s">
        <v>83</v>
      </c>
      <c r="N2" s="13" t="s">
        <v>82</v>
      </c>
      <c r="O2" s="13" t="s">
        <v>83</v>
      </c>
      <c r="P2" s="13" t="s">
        <v>82</v>
      </c>
      <c r="Q2" s="13" t="s">
        <v>83</v>
      </c>
      <c r="R2" s="14">
        <v>21500</v>
      </c>
      <c r="S2" s="18" t="s">
        <v>90</v>
      </c>
      <c r="T2" s="10"/>
    </row>
    <row r="3" spans="1:20" ht="15">
      <c r="A3" s="9" t="s">
        <v>10</v>
      </c>
      <c r="B3" s="9" t="s">
        <v>10</v>
      </c>
      <c r="C3" s="3" t="s">
        <v>14</v>
      </c>
      <c r="D3" s="3" t="s">
        <v>66</v>
      </c>
      <c r="E3" s="3" t="s">
        <v>15</v>
      </c>
      <c r="F3" s="3">
        <v>2000</v>
      </c>
      <c r="G3" s="3" t="s">
        <v>76</v>
      </c>
      <c r="H3" s="3" t="s">
        <v>16</v>
      </c>
      <c r="I3" s="3">
        <v>1900</v>
      </c>
      <c r="J3" s="9"/>
      <c r="K3" s="9">
        <v>5</v>
      </c>
      <c r="L3" s="16" t="s">
        <v>82</v>
      </c>
      <c r="M3" s="16" t="s">
        <v>83</v>
      </c>
      <c r="N3" s="16"/>
      <c r="O3" s="16"/>
      <c r="P3" s="16" t="s">
        <v>82</v>
      </c>
      <c r="Q3" s="16" t="s">
        <v>83</v>
      </c>
      <c r="R3" s="16"/>
      <c r="S3" s="19" t="s">
        <v>90</v>
      </c>
      <c r="T3" s="10"/>
    </row>
    <row r="4" spans="1:20" ht="15">
      <c r="A4" s="9" t="s">
        <v>10</v>
      </c>
      <c r="B4" s="9" t="s">
        <v>10</v>
      </c>
      <c r="C4" s="3" t="s">
        <v>11</v>
      </c>
      <c r="D4" s="3" t="s">
        <v>67</v>
      </c>
      <c r="E4" s="3" t="s">
        <v>12</v>
      </c>
      <c r="F4" s="3">
        <v>2006</v>
      </c>
      <c r="G4" s="3" t="s">
        <v>31</v>
      </c>
      <c r="H4" s="3" t="s">
        <v>41</v>
      </c>
      <c r="I4" s="3">
        <v>1758</v>
      </c>
      <c r="J4" s="9"/>
      <c r="K4" s="9">
        <v>1</v>
      </c>
      <c r="L4" s="16" t="s">
        <v>82</v>
      </c>
      <c r="M4" s="16" t="s">
        <v>83</v>
      </c>
      <c r="N4" s="16"/>
      <c r="O4" s="16"/>
      <c r="P4" s="16" t="s">
        <v>82</v>
      </c>
      <c r="Q4" s="16" t="s">
        <v>83</v>
      </c>
      <c r="R4" s="16"/>
      <c r="S4" s="19" t="s">
        <v>92</v>
      </c>
      <c r="T4" s="10"/>
    </row>
    <row r="5" spans="1:20" ht="15">
      <c r="A5" s="9" t="s">
        <v>10</v>
      </c>
      <c r="B5" s="9" t="s">
        <v>10</v>
      </c>
      <c r="C5" s="3" t="s">
        <v>11</v>
      </c>
      <c r="D5" s="3" t="s">
        <v>68</v>
      </c>
      <c r="E5" s="3">
        <v>590598</v>
      </c>
      <c r="F5" s="3">
        <v>1986</v>
      </c>
      <c r="G5" s="3" t="s">
        <v>32</v>
      </c>
      <c r="H5" s="3" t="s">
        <v>42</v>
      </c>
      <c r="I5" s="3">
        <v>3120</v>
      </c>
      <c r="J5" s="9"/>
      <c r="K5" s="9">
        <v>1</v>
      </c>
      <c r="L5" s="16" t="s">
        <v>82</v>
      </c>
      <c r="M5" s="16" t="s">
        <v>83</v>
      </c>
      <c r="N5" s="16"/>
      <c r="O5" s="16"/>
      <c r="P5" s="16" t="s">
        <v>82</v>
      </c>
      <c r="Q5" s="16" t="s">
        <v>83</v>
      </c>
      <c r="R5" s="16"/>
      <c r="S5" s="19" t="s">
        <v>92</v>
      </c>
      <c r="T5" s="10"/>
    </row>
    <row r="6" spans="1:20" ht="15">
      <c r="A6" s="9" t="s">
        <v>10</v>
      </c>
      <c r="B6" s="9" t="s">
        <v>10</v>
      </c>
      <c r="C6" s="3" t="s">
        <v>11</v>
      </c>
      <c r="D6" s="3" t="s">
        <v>69</v>
      </c>
      <c r="E6" s="3">
        <v>1889</v>
      </c>
      <c r="F6" s="3">
        <v>1997</v>
      </c>
      <c r="G6" s="3" t="s">
        <v>33</v>
      </c>
      <c r="H6" s="3" t="s">
        <v>43</v>
      </c>
      <c r="I6" s="3">
        <v>2697</v>
      </c>
      <c r="J6" s="9"/>
      <c r="K6" s="9">
        <v>2</v>
      </c>
      <c r="L6" s="16" t="s">
        <v>82</v>
      </c>
      <c r="M6" s="16" t="s">
        <v>83</v>
      </c>
      <c r="N6" s="16"/>
      <c r="O6" s="16"/>
      <c r="P6" s="16" t="s">
        <v>82</v>
      </c>
      <c r="Q6" s="16" t="s">
        <v>83</v>
      </c>
      <c r="R6" s="16"/>
      <c r="S6" s="19" t="s">
        <v>92</v>
      </c>
      <c r="T6" s="10"/>
    </row>
    <row r="7" spans="1:20" ht="15">
      <c r="A7" s="9" t="s">
        <v>10</v>
      </c>
      <c r="B7" s="9" t="s">
        <v>10</v>
      </c>
      <c r="C7" s="3" t="s">
        <v>17</v>
      </c>
      <c r="D7" s="3" t="s">
        <v>70</v>
      </c>
      <c r="E7" s="3">
        <v>1236</v>
      </c>
      <c r="F7" s="3">
        <v>1987</v>
      </c>
      <c r="G7" s="3" t="s">
        <v>34</v>
      </c>
      <c r="H7" s="3" t="s">
        <v>44</v>
      </c>
      <c r="I7" s="3"/>
      <c r="J7" s="9">
        <v>2640</v>
      </c>
      <c r="K7" s="9"/>
      <c r="L7" s="16" t="s">
        <v>82</v>
      </c>
      <c r="M7" s="16" t="s">
        <v>83</v>
      </c>
      <c r="N7" s="16"/>
      <c r="O7" s="16"/>
      <c r="P7" s="16"/>
      <c r="Q7" s="16"/>
      <c r="R7" s="16"/>
      <c r="S7" s="19" t="s">
        <v>92</v>
      </c>
      <c r="T7" s="10"/>
    </row>
    <row r="8" spans="1:20" ht="15">
      <c r="A8" s="9" t="s">
        <v>10</v>
      </c>
      <c r="B8" s="9" t="s">
        <v>10</v>
      </c>
      <c r="C8" s="3" t="s">
        <v>17</v>
      </c>
      <c r="D8" s="3" t="s">
        <v>71</v>
      </c>
      <c r="E8" s="3">
        <v>1080</v>
      </c>
      <c r="F8" s="3">
        <v>1997</v>
      </c>
      <c r="G8" s="3" t="s">
        <v>34</v>
      </c>
      <c r="H8" s="3" t="s">
        <v>45</v>
      </c>
      <c r="I8" s="3"/>
      <c r="J8" s="9"/>
      <c r="K8" s="9"/>
      <c r="L8" s="16" t="s">
        <v>82</v>
      </c>
      <c r="M8" s="16" t="s">
        <v>83</v>
      </c>
      <c r="N8" s="16"/>
      <c r="O8" s="16"/>
      <c r="P8" s="16"/>
      <c r="Q8" s="16"/>
      <c r="R8" s="16"/>
      <c r="S8" s="19" t="s">
        <v>92</v>
      </c>
      <c r="T8" s="10"/>
    </row>
    <row r="9" spans="1:20" ht="15">
      <c r="A9" s="9" t="s">
        <v>10</v>
      </c>
      <c r="B9" s="9" t="s">
        <v>10</v>
      </c>
      <c r="C9" s="3" t="s">
        <v>17</v>
      </c>
      <c r="D9" s="3" t="s">
        <v>72</v>
      </c>
      <c r="E9" s="3" t="s">
        <v>25</v>
      </c>
      <c r="F9" s="3">
        <v>2006</v>
      </c>
      <c r="G9" s="3" t="s">
        <v>35</v>
      </c>
      <c r="H9" s="3" t="s">
        <v>46</v>
      </c>
      <c r="I9" s="3"/>
      <c r="J9" s="9"/>
      <c r="K9" s="9"/>
      <c r="L9" s="16" t="s">
        <v>82</v>
      </c>
      <c r="M9" s="16" t="s">
        <v>83</v>
      </c>
      <c r="N9" s="16"/>
      <c r="O9" s="16"/>
      <c r="P9" s="16"/>
      <c r="Q9" s="16"/>
      <c r="R9" s="16"/>
      <c r="S9" s="19" t="s">
        <v>92</v>
      </c>
      <c r="T9" s="10"/>
    </row>
    <row r="10" spans="1:20" ht="15">
      <c r="A10" s="9" t="s">
        <v>10</v>
      </c>
      <c r="B10" s="9" t="s">
        <v>10</v>
      </c>
      <c r="C10" s="3" t="s">
        <v>20</v>
      </c>
      <c r="D10" s="3" t="s">
        <v>73</v>
      </c>
      <c r="E10" s="3" t="s">
        <v>26</v>
      </c>
      <c r="F10" s="3">
        <v>2005</v>
      </c>
      <c r="G10" s="3" t="s">
        <v>36</v>
      </c>
      <c r="H10" s="3" t="s">
        <v>47</v>
      </c>
      <c r="I10" s="3"/>
      <c r="J10" s="9"/>
      <c r="K10" s="9"/>
      <c r="L10" s="16" t="s">
        <v>82</v>
      </c>
      <c r="M10" s="16" t="s">
        <v>83</v>
      </c>
      <c r="N10" s="16"/>
      <c r="O10" s="16"/>
      <c r="P10" s="16"/>
      <c r="Q10" s="16"/>
      <c r="R10" s="16"/>
      <c r="S10" s="19" t="s">
        <v>92</v>
      </c>
      <c r="T10" s="10"/>
    </row>
    <row r="11" spans="1:20" ht="15">
      <c r="A11" s="9" t="s">
        <v>10</v>
      </c>
      <c r="B11" s="9" t="s">
        <v>10</v>
      </c>
      <c r="C11" s="4" t="s">
        <v>14</v>
      </c>
      <c r="D11" s="3" t="s">
        <v>74</v>
      </c>
      <c r="E11" s="4" t="s">
        <v>27</v>
      </c>
      <c r="F11" s="4">
        <v>1990</v>
      </c>
      <c r="G11" s="4" t="s">
        <v>37</v>
      </c>
      <c r="H11" s="4" t="s">
        <v>48</v>
      </c>
      <c r="I11" s="4">
        <v>2496</v>
      </c>
      <c r="J11" s="9"/>
      <c r="K11" s="9">
        <v>9</v>
      </c>
      <c r="L11" s="16" t="s">
        <v>82</v>
      </c>
      <c r="M11" s="16" t="s">
        <v>83</v>
      </c>
      <c r="N11" s="16"/>
      <c r="O11" s="16"/>
      <c r="P11" s="16" t="s">
        <v>82</v>
      </c>
      <c r="Q11" s="16" t="s">
        <v>83</v>
      </c>
      <c r="R11" s="16"/>
      <c r="S11" s="19" t="s">
        <v>90</v>
      </c>
      <c r="T11" s="10"/>
    </row>
    <row r="12" spans="1:20" ht="15">
      <c r="A12" s="9" t="s">
        <v>10</v>
      </c>
      <c r="B12" s="9" t="s">
        <v>10</v>
      </c>
      <c r="C12" s="3" t="s">
        <v>21</v>
      </c>
      <c r="D12" s="3" t="s">
        <v>75</v>
      </c>
      <c r="E12" s="3" t="s">
        <v>28</v>
      </c>
      <c r="F12" s="3">
        <v>2001</v>
      </c>
      <c r="G12" s="3" t="s">
        <v>37</v>
      </c>
      <c r="H12" s="3" t="s">
        <v>49</v>
      </c>
      <c r="I12" s="3">
        <v>1998</v>
      </c>
      <c r="J12" s="9"/>
      <c r="K12" s="9">
        <v>6</v>
      </c>
      <c r="L12" s="16" t="s">
        <v>82</v>
      </c>
      <c r="M12" s="16" t="s">
        <v>83</v>
      </c>
      <c r="N12" s="16"/>
      <c r="O12" s="16"/>
      <c r="P12" s="16" t="s">
        <v>82</v>
      </c>
      <c r="Q12" s="16" t="s">
        <v>83</v>
      </c>
      <c r="R12" s="16"/>
      <c r="S12" s="19" t="s">
        <v>90</v>
      </c>
      <c r="T12" s="10"/>
    </row>
    <row r="13" spans="1:20" ht="15">
      <c r="A13" s="9" t="s">
        <v>10</v>
      </c>
      <c r="B13" s="9" t="s">
        <v>10</v>
      </c>
      <c r="C13" s="5" t="s">
        <v>22</v>
      </c>
      <c r="D13" s="3" t="s">
        <v>77</v>
      </c>
      <c r="E13" s="3" t="s">
        <v>13</v>
      </c>
      <c r="F13" s="3">
        <v>2000</v>
      </c>
      <c r="G13" s="5" t="s">
        <v>38</v>
      </c>
      <c r="H13" s="5" t="s">
        <v>50</v>
      </c>
      <c r="I13" s="3">
        <v>2800</v>
      </c>
      <c r="J13" s="9"/>
      <c r="K13" s="9">
        <v>7</v>
      </c>
      <c r="L13" s="16" t="s">
        <v>82</v>
      </c>
      <c r="M13" s="16" t="s">
        <v>83</v>
      </c>
      <c r="N13" s="16"/>
      <c r="O13" s="16"/>
      <c r="P13" s="16" t="s">
        <v>82</v>
      </c>
      <c r="Q13" s="16" t="s">
        <v>83</v>
      </c>
      <c r="R13" s="16"/>
      <c r="S13" s="19" t="s">
        <v>90</v>
      </c>
      <c r="T13" s="10"/>
    </row>
    <row r="14" spans="1:20" ht="15">
      <c r="A14" s="9" t="s">
        <v>10</v>
      </c>
      <c r="B14" s="9" t="s">
        <v>10</v>
      </c>
      <c r="C14" s="12" t="s">
        <v>23</v>
      </c>
      <c r="D14" s="12"/>
      <c r="E14" s="12" t="s">
        <v>29</v>
      </c>
      <c r="F14" s="12">
        <v>2007</v>
      </c>
      <c r="G14" s="15" t="s">
        <v>39</v>
      </c>
      <c r="H14" s="15" t="s">
        <v>51</v>
      </c>
      <c r="I14" s="12"/>
      <c r="J14" s="13">
        <v>750</v>
      </c>
      <c r="K14" s="13">
        <v>1</v>
      </c>
      <c r="L14" s="13" t="s">
        <v>82</v>
      </c>
      <c r="M14" s="13" t="s">
        <v>83</v>
      </c>
      <c r="N14" s="13" t="s">
        <v>82</v>
      </c>
      <c r="O14" s="13" t="s">
        <v>83</v>
      </c>
      <c r="P14" s="13" t="s">
        <v>82</v>
      </c>
      <c r="Q14" s="13" t="s">
        <v>83</v>
      </c>
      <c r="R14" s="14">
        <v>126296.33</v>
      </c>
      <c r="S14" s="18" t="s">
        <v>92</v>
      </c>
      <c r="T14" s="10"/>
    </row>
    <row r="15" spans="1:20" ht="28.5" customHeight="1">
      <c r="A15" s="9" t="s">
        <v>10</v>
      </c>
      <c r="B15" s="9" t="s">
        <v>10</v>
      </c>
      <c r="C15" s="3" t="s">
        <v>14</v>
      </c>
      <c r="D15" s="3" t="s">
        <v>63</v>
      </c>
      <c r="E15" s="4"/>
      <c r="F15" s="3">
        <v>2002</v>
      </c>
      <c r="G15" s="3" t="s">
        <v>56</v>
      </c>
      <c r="H15" s="3" t="s">
        <v>58</v>
      </c>
      <c r="I15" s="3">
        <v>1896</v>
      </c>
      <c r="J15" s="9"/>
      <c r="K15" s="9">
        <v>9</v>
      </c>
      <c r="L15" s="16" t="s">
        <v>82</v>
      </c>
      <c r="M15" s="16" t="s">
        <v>83</v>
      </c>
      <c r="N15" s="9"/>
      <c r="O15" s="9"/>
      <c r="P15" s="16" t="s">
        <v>82</v>
      </c>
      <c r="Q15" s="16" t="s">
        <v>83</v>
      </c>
      <c r="R15" s="7"/>
      <c r="S15" s="19" t="s">
        <v>90</v>
      </c>
      <c r="T15" s="11" t="s">
        <v>62</v>
      </c>
    </row>
    <row r="16" spans="1:20" ht="15">
      <c r="A16" s="9" t="s">
        <v>10</v>
      </c>
      <c r="B16" s="9" t="s">
        <v>61</v>
      </c>
      <c r="C16" s="3" t="s">
        <v>14</v>
      </c>
      <c r="D16" s="4" t="s">
        <v>64</v>
      </c>
      <c r="E16" s="4" t="s">
        <v>54</v>
      </c>
      <c r="F16" s="4">
        <v>2001</v>
      </c>
      <c r="G16" s="4" t="s">
        <v>57</v>
      </c>
      <c r="H16" s="4" t="s">
        <v>59</v>
      </c>
      <c r="I16" s="4">
        <v>1868</v>
      </c>
      <c r="J16" s="9"/>
      <c r="K16" s="9">
        <v>5</v>
      </c>
      <c r="L16" s="16" t="s">
        <v>82</v>
      </c>
      <c r="M16" s="16" t="s">
        <v>83</v>
      </c>
      <c r="N16" s="9"/>
      <c r="O16" s="9"/>
      <c r="P16" s="16" t="s">
        <v>82</v>
      </c>
      <c r="Q16" s="16" t="s">
        <v>83</v>
      </c>
      <c r="R16" s="8"/>
      <c r="S16" s="19" t="s">
        <v>90</v>
      </c>
      <c r="T16" s="10"/>
    </row>
    <row r="17" spans="1:20" ht="15">
      <c r="A17" s="9" t="s">
        <v>10</v>
      </c>
      <c r="B17" s="9" t="s">
        <v>61</v>
      </c>
      <c r="C17" s="3" t="s">
        <v>14</v>
      </c>
      <c r="D17" s="3" t="s">
        <v>53</v>
      </c>
      <c r="E17" s="3" t="s">
        <v>55</v>
      </c>
      <c r="F17" s="4">
        <v>2000</v>
      </c>
      <c r="G17" s="3" t="s">
        <v>56</v>
      </c>
      <c r="H17" s="3" t="s">
        <v>60</v>
      </c>
      <c r="I17" s="3">
        <v>1896</v>
      </c>
      <c r="J17" s="9"/>
      <c r="K17" s="9">
        <v>9</v>
      </c>
      <c r="L17" s="16" t="s">
        <v>82</v>
      </c>
      <c r="M17" s="16" t="s">
        <v>83</v>
      </c>
      <c r="N17" s="9"/>
      <c r="O17" s="9"/>
      <c r="P17" s="16" t="s">
        <v>82</v>
      </c>
      <c r="Q17" s="16" t="s">
        <v>83</v>
      </c>
      <c r="R17" s="7"/>
      <c r="S17" s="19" t="s">
        <v>90</v>
      </c>
      <c r="T17" s="10"/>
    </row>
    <row r="18" spans="18:20" ht="15">
      <c r="R18" s="6">
        <f>SUM(R2:R17)</f>
        <v>147796.33000000002</v>
      </c>
      <c r="T18" s="2"/>
    </row>
    <row r="19" spans="18:20" ht="15">
      <c r="R19" s="2"/>
      <c r="T19" s="2"/>
    </row>
    <row r="20" spans="9:20" ht="15">
      <c r="I20" t="s">
        <v>78</v>
      </c>
      <c r="R20" s="6">
        <f>R4+R5+R6</f>
        <v>0</v>
      </c>
      <c r="T20" s="2"/>
    </row>
    <row r="21" spans="9:20" ht="15">
      <c r="I21" t="s">
        <v>18</v>
      </c>
      <c r="R21" s="6">
        <f>R12+R13</f>
        <v>0</v>
      </c>
      <c r="T21" s="2"/>
    </row>
    <row r="22" spans="9:20" ht="15">
      <c r="I22" t="s">
        <v>79</v>
      </c>
      <c r="R22" s="6">
        <f>R7+R8+R9+R10</f>
        <v>0</v>
      </c>
      <c r="T22" s="2"/>
    </row>
    <row r="23" spans="9:20" ht="15">
      <c r="I23" t="s">
        <v>81</v>
      </c>
      <c r="R23" s="6">
        <f>R2+R3+R11+R16+R15+R17</f>
        <v>21500</v>
      </c>
      <c r="T23" s="2"/>
    </row>
    <row r="24" spans="9:18" ht="15">
      <c r="I24" t="s">
        <v>80</v>
      </c>
      <c r="R24" s="6">
        <f>R14</f>
        <v>126296.33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Mielke</dc:creator>
  <cp:keywords/>
  <dc:description/>
  <cp:lastModifiedBy>Joanna Mielke</cp:lastModifiedBy>
  <dcterms:created xsi:type="dcterms:W3CDTF">2016-02-19T15:12:26Z</dcterms:created>
  <dcterms:modified xsi:type="dcterms:W3CDTF">2019-02-26T18:29:03Z</dcterms:modified>
  <cp:category/>
  <cp:version/>
  <cp:contentType/>
  <cp:contentStatus/>
</cp:coreProperties>
</file>